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Equity Planning Grants FY24/RFP Solicitation/Final/"/>
    </mc:Choice>
  </mc:AlternateContent>
  <xr:revisionPtr revIDLastSave="0" documentId="8_{6384FB4D-479B-4AF4-AEA7-1F45FDC62BFE}" xr6:coauthVersionLast="47" xr6:coauthVersionMax="47" xr10:uidLastSave="{00000000-0000-0000-0000-000000000000}"/>
  <bookViews>
    <workbookView xWindow="780" yWindow="3285" windowWidth="21600" windowHeight="11385" xr2:uid="{82EAC373-583A-4C12-9237-6D762504C477}"/>
  </bookViews>
  <sheets>
    <sheet name="Program Budget" sheetId="1" r:id="rId1"/>
    <sheet name="Proposed Payment Schedule" sheetId="4" r:id="rId2"/>
    <sheet name="MassCEC Standardized Task 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K53" i="1"/>
  <c r="L45" i="1"/>
  <c r="K45" i="1"/>
  <c r="J40" i="1"/>
  <c r="L38" i="1"/>
  <c r="K38" i="1"/>
  <c r="J38" i="1"/>
  <c r="J16" i="1"/>
  <c r="J43" i="1"/>
  <c r="J41" i="1"/>
  <c r="J42" i="1"/>
  <c r="G18" i="4"/>
  <c r="H18" i="4"/>
  <c r="H45" i="1"/>
  <c r="J51" i="1"/>
  <c r="J50" i="1"/>
  <c r="J49" i="1"/>
  <c r="J48" i="1"/>
  <c r="J47" i="1"/>
  <c r="J53" i="1" s="1"/>
  <c r="H53" i="1"/>
  <c r="L19" i="1"/>
  <c r="L20" i="1" s="1"/>
  <c r="L22" i="1" s="1"/>
  <c r="K19" i="1"/>
  <c r="K20" i="1" s="1"/>
  <c r="J17" i="1"/>
  <c r="J15" i="1"/>
  <c r="J14" i="1"/>
  <c r="J13" i="1"/>
  <c r="J12" i="1"/>
  <c r="J11" i="1"/>
  <c r="J10" i="1"/>
  <c r="J9" i="1"/>
  <c r="H19" i="1"/>
  <c r="J45" i="1" l="1"/>
  <c r="J54" i="1" s="1"/>
  <c r="J19" i="1"/>
  <c r="J20" i="1" s="1"/>
  <c r="K54" i="1"/>
  <c r="L54" i="1"/>
  <c r="L56" i="1" s="1"/>
  <c r="K22" i="1"/>
  <c r="L57" i="1" l="1"/>
  <c r="L59" i="1" s="1"/>
  <c r="J22" i="1"/>
  <c r="J56" i="1" s="1"/>
  <c r="K56" i="1"/>
  <c r="K57" i="1" l="1"/>
  <c r="K59" i="1" s="1"/>
  <c r="J57" i="1"/>
  <c r="J59" i="1" s="1"/>
</calcChain>
</file>

<file path=xl/sharedStrings.xml><?xml version="1.0" encoding="utf-8"?>
<sst xmlns="http://schemas.openxmlformats.org/spreadsheetml/2006/main" count="145" uniqueCount="110">
  <si>
    <t>Equity Workforce Planning and Capacity Grants</t>
  </si>
  <si>
    <t>Attachment 3: Program Budget</t>
  </si>
  <si>
    <t>Lead Applicant:</t>
  </si>
  <si>
    <t>Total Program Cost</t>
  </si>
  <si>
    <t>MassCEC</t>
  </si>
  <si>
    <t>Matching</t>
  </si>
  <si>
    <t>Narrative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</si>
  <si>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</si>
  <si>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Hours or %FTE</t>
  </si>
  <si>
    <t>Rate</t>
  </si>
  <si>
    <t>Provide detailed explanations below about each staff members role in the program</t>
  </si>
  <si>
    <t>(e.g., Jane Smith, Executive Director)</t>
  </si>
  <si>
    <t>(e.g., Supervision of program staff and strategy)</t>
  </si>
  <si>
    <t>(If additional rows are needed, please insert above this row)</t>
  </si>
  <si>
    <t>Personnel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</si>
  <si>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</si>
  <si>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breakdown of fringe rate; e.g., 7.65% to FICA, 11% to health insurance, etc.)</t>
  </si>
  <si>
    <t>Total Personnel</t>
  </si>
  <si>
    <t>Direct Programmatic Costs</t>
  </si>
  <si>
    <t>Materials, Supplies, Equipment, and Other Costs</t>
  </si>
  <si>
    <t>Provide detailed explanations below about incurred costs</t>
  </si>
  <si>
    <t>Communications and Marketing</t>
  </si>
  <si>
    <t>Computer Equipment and Software</t>
  </si>
  <si>
    <t>Equipment</t>
  </si>
  <si>
    <t>Printing and Copying</t>
  </si>
  <si>
    <t>Supplies</t>
  </si>
  <si>
    <t>Telecommunications</t>
  </si>
  <si>
    <t>Travel and Meetings</t>
  </si>
  <si>
    <t>Venue Fees</t>
  </si>
  <si>
    <t>Other</t>
  </si>
  <si>
    <t>(provide a detailed explanation of other direct costs)</t>
  </si>
  <si>
    <t>Total Materials, Supplies, Equipment, and Other Costs</t>
  </si>
  <si>
    <t>Support Services Costs</t>
  </si>
  <si>
    <t># Served</t>
  </si>
  <si>
    <t>Rate / Served</t>
  </si>
  <si>
    <t>Describe the stipends, subsidies, or other financial support services provided directly to participants</t>
  </si>
  <si>
    <t>Training Stipends and Subsidized Wages</t>
  </si>
  <si>
    <t>Subsidized Support Services</t>
  </si>
  <si>
    <t>(e.g., daycare subsidies, transportation reimbursements, living expenses while training, etc.)</t>
  </si>
  <si>
    <t>(provide a detailed explanation of other support services)</t>
  </si>
  <si>
    <t>Total Support Services Costs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</si>
  <si>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</si>
  <si>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Hours or % FTE</t>
  </si>
  <si>
    <t>Provide detailed explanations of each subcontractors role in the program</t>
  </si>
  <si>
    <t>(e.g., Tom Hernandez, Lead Consultant, Equity Consulting)</t>
  </si>
  <si>
    <t>(e.g., curriculum design)</t>
  </si>
  <si>
    <t>Total Subcontractors</t>
  </si>
  <si>
    <t>Total Direct Programmatic Costs</t>
  </si>
  <si>
    <t>Total Personnel + Direct Program Costs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</si>
  <si>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</si>
  <si>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explanation if different than the federal de minimis and submit documentation)</t>
  </si>
  <si>
    <t>Total Program Costs</t>
  </si>
  <si>
    <t>Column1</t>
  </si>
  <si>
    <t>Column12</t>
  </si>
  <si>
    <t>Column2</t>
  </si>
  <si>
    <t>Column3</t>
  </si>
  <si>
    <t>Column4</t>
  </si>
  <si>
    <t>Column5</t>
  </si>
  <si>
    <t>Column6</t>
  </si>
  <si>
    <t>Column7</t>
  </si>
  <si>
    <t>Invoice#</t>
  </si>
  <si>
    <t xml:space="preserve">Task Number </t>
  </si>
  <si>
    <t>Milestone and Deliverables Category</t>
  </si>
  <si>
    <t>Subtask</t>
  </si>
  <si>
    <t xml:space="preserve">Additional Details </t>
  </si>
  <si>
    <t>Completion Date</t>
  </si>
  <si>
    <t>MassCEC Payment Amout</t>
  </si>
  <si>
    <t>Cost Share Amount, if applicable</t>
  </si>
  <si>
    <t>Ex. 1</t>
  </si>
  <si>
    <t>Q2 2024</t>
  </si>
  <si>
    <t>Ex. 2</t>
  </si>
  <si>
    <t>Q3 2024</t>
  </si>
  <si>
    <t>Total</t>
  </si>
  <si>
    <t>MassCEC Agreement, Partnerships, and Commitment to Technical Assistance</t>
  </si>
  <si>
    <t>Program Planning</t>
  </si>
  <si>
    <t>Recruitment, Marketing, and Outreach</t>
  </si>
  <si>
    <t>Program Delivery, Support, Job Placement</t>
  </si>
  <si>
    <t>Wraparound/Social Support Services</t>
  </si>
  <si>
    <t>Retention Services</t>
  </si>
  <si>
    <t>Monitoring and Reporting</t>
  </si>
  <si>
    <t>Final Report</t>
  </si>
  <si>
    <t>Task Number Reference Chart</t>
  </si>
  <si>
    <t>Required for Planning Grants</t>
  </si>
  <si>
    <t>Required for Capacity Grants</t>
  </si>
  <si>
    <t>Task Number</t>
  </si>
  <si>
    <t>Subtask Number</t>
  </si>
  <si>
    <t>Sign MassCEC Agreement</t>
  </si>
  <si>
    <t>X</t>
  </si>
  <si>
    <t>Partnerships</t>
  </si>
  <si>
    <t>Commitment to TA</t>
  </si>
  <si>
    <t>Program Plan Outline Development</t>
  </si>
  <si>
    <t>Curriculum Development</t>
  </si>
  <si>
    <t>Program Development</t>
  </si>
  <si>
    <t>Staff Hiring</t>
  </si>
  <si>
    <t>Eligibility Planning</t>
  </si>
  <si>
    <t>Equipment/Capital</t>
  </si>
  <si>
    <t>Marketing and Outreach</t>
  </si>
  <si>
    <t>Intake and Assessment</t>
  </si>
  <si>
    <t>Job Training/Career Navigation Delivery</t>
  </si>
  <si>
    <t>Certification/Credentials</t>
  </si>
  <si>
    <t>Job Placement and Employer Engagement</t>
  </si>
  <si>
    <t>Training Stipends/Subsidized Wages</t>
  </si>
  <si>
    <t>Case Management</t>
  </si>
  <si>
    <t>Support Service Stipends</t>
  </si>
  <si>
    <t>Retention Case Management</t>
  </si>
  <si>
    <t>Retention Support</t>
  </si>
  <si>
    <t>Quarterly Report</t>
  </si>
  <si>
    <t>Annual Report</t>
  </si>
  <si>
    <t>Final Report/ Final Full Plan Development</t>
  </si>
  <si>
    <t>Other (details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</si>
</sst>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;;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6" fontId="2" fillId="0" borderId="1" xfId="0" applyNumberFormat="1" applyFont="1" applyBorder="1"/>
    <xf numFmtId="6" fontId="2" fillId="0" borderId="12" xfId="0" applyNumberFormat="1" applyFont="1" applyBorder="1"/>
    <xf numFmtId="0" fontId="0" fillId="0" borderId="27" xfId="0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0" xfId="0" applyFill="1" applyAlignment="1">
      <alignment wrapText="1"/>
    </xf>
    <xf numFmtId="165" fontId="0" fillId="0" borderId="0" xfId="0" applyNumberFormat="1"/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3" xfId="0" applyNumberFormat="1" applyBorder="1" applyAlignment="1">
      <alignment horizontal="center" wrapText="1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1:H18" totalsRowShown="0" headerRowBorderDxfId="9" tableBorderDxfId="10" totalsRowBorderDxfId="8">
  <autoFilter ref="A1:H18" xr:uid="{A64D7792-2C11-484C-A1EC-8DDE38AF3790}"/>
  <tableColumns count="8">
    <tableColumn id="1" xr3:uid="{A9C5A197-E973-4156-81A5-EC2C1349DA92}" name="Column1" dataDxfId="7"/>
    <tableColumn id="9" xr3:uid="{A224404D-1EAA-4C70-88D2-251CCBECA7CF}" name="Column12" dataDxfId="6"/>
    <tableColumn id="2" xr3:uid="{7460E5F3-75F3-4559-B54D-D2A65D743F07}" name="Column2" dataDxfId="5"/>
    <tableColumn id="3" xr3:uid="{5F743F72-B2F3-4614-BF34-727192BF3EA9}" name="Column3" dataDxfId="4"/>
    <tableColumn id="4" xr3:uid="{DBA9A7EF-6308-4DF5-B2E5-D354FDE78398}" name="Column4" dataDxfId="3"/>
    <tableColumn id="5" xr3:uid="{5BB430BC-3AFC-4D5D-B252-3ECF1E258510}" name="Column5" dataDxfId="2"/>
    <tableColumn id="6" xr3:uid="{44FB546C-2E23-46F1-9C68-3CCC2E790F41}" name="Column6" dataDxfId="1"/>
    <tableColumn id="7" xr3:uid="{0FC13CC6-4FF2-4D5E-9691-EEFB0D829A12}" name="Column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60"/>
  <sheetViews>
    <sheetView tabSelected="1" topLeftCell="A38" workbookViewId="0">
      <selection activeCell="C44" sqref="A44:XFD44"/>
    </sheetView>
  </sheetViews>
  <sheetFormatPr defaultColWidth="9.140625" defaultRowHeight="15"/>
  <cols>
    <col min="1" max="2" width="2.85546875" style="1" customWidth="1"/>
    <col min="3" max="16384" width="9.140625" style="1"/>
  </cols>
  <sheetData>
    <row r="1" spans="1:18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</row>
    <row r="2" spans="1:18" ht="18.7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9"/>
    </row>
    <row r="3" spans="1:18" ht="15.75" thickBo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18">
      <c r="A4" s="77" t="s">
        <v>2</v>
      </c>
      <c r="B4" s="77"/>
      <c r="C4" s="7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15" customHeight="1" thickBot="1">
      <c r="A5" s="79"/>
      <c r="B5" s="79"/>
      <c r="C5" s="7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1:18" ht="45">
      <c r="A7" s="69"/>
      <c r="B7" s="69"/>
      <c r="C7" s="69"/>
      <c r="D7" s="69"/>
      <c r="E7" s="69"/>
      <c r="F7" s="69"/>
      <c r="G7" s="69"/>
      <c r="H7" s="69"/>
      <c r="I7" s="69"/>
      <c r="J7" s="4" t="s">
        <v>3</v>
      </c>
      <c r="K7" s="4" t="s">
        <v>4</v>
      </c>
      <c r="L7" s="4" t="s">
        <v>5</v>
      </c>
      <c r="M7" s="103" t="s">
        <v>6</v>
      </c>
      <c r="N7" s="103"/>
      <c r="O7" s="103"/>
      <c r="P7" s="103"/>
      <c r="Q7" s="103"/>
      <c r="R7" s="103"/>
    </row>
    <row r="8" spans="1:18" ht="30" customHeight="1">
      <c r="A8" s="56" t="s">
        <v>7</v>
      </c>
      <c r="B8" s="57"/>
      <c r="C8" s="57"/>
      <c r="D8" s="57"/>
      <c r="E8" s="57"/>
      <c r="F8" s="57"/>
      <c r="G8" s="58"/>
      <c r="H8" s="4" t="s">
        <v>8</v>
      </c>
      <c r="I8" s="4" t="s">
        <v>9</v>
      </c>
      <c r="J8" s="17"/>
      <c r="K8" s="17"/>
      <c r="L8" s="17"/>
      <c r="M8" s="47" t="s">
        <v>10</v>
      </c>
      <c r="N8" s="48"/>
      <c r="O8" s="48"/>
      <c r="P8" s="48"/>
      <c r="Q8" s="48"/>
      <c r="R8" s="49"/>
    </row>
    <row r="9" spans="1:18" ht="15" customHeight="1">
      <c r="A9" s="70"/>
      <c r="B9" s="72"/>
      <c r="C9" s="98" t="s">
        <v>11</v>
      </c>
      <c r="D9" s="99"/>
      <c r="E9" s="99"/>
      <c r="F9" s="99"/>
      <c r="G9" s="100"/>
      <c r="H9" s="3"/>
      <c r="I9" s="3"/>
      <c r="J9" s="7">
        <f t="shared" ref="J9:J17" si="0">H9*I9</f>
        <v>0</v>
      </c>
      <c r="K9" s="7"/>
      <c r="L9" s="7"/>
      <c r="M9" s="113" t="s">
        <v>12</v>
      </c>
      <c r="N9" s="113"/>
      <c r="O9" s="113"/>
      <c r="P9" s="113"/>
      <c r="Q9" s="113"/>
      <c r="R9" s="113"/>
    </row>
    <row r="10" spans="1:18">
      <c r="A10" s="122"/>
      <c r="B10" s="101"/>
      <c r="C10" s="44"/>
      <c r="D10" s="45"/>
      <c r="E10" s="45"/>
      <c r="F10" s="45"/>
      <c r="G10" s="46"/>
      <c r="H10" s="2"/>
      <c r="I10" s="2"/>
      <c r="J10" s="7">
        <f t="shared" si="0"/>
        <v>0</v>
      </c>
      <c r="K10" s="8"/>
      <c r="L10" s="8"/>
      <c r="M10" s="69"/>
      <c r="N10" s="69"/>
      <c r="O10" s="69"/>
      <c r="P10" s="69"/>
      <c r="Q10" s="69"/>
      <c r="R10" s="69"/>
    </row>
    <row r="11" spans="1:18">
      <c r="A11" s="122"/>
      <c r="B11" s="101"/>
      <c r="C11" s="44"/>
      <c r="D11" s="45"/>
      <c r="E11" s="45"/>
      <c r="F11" s="45"/>
      <c r="G11" s="46"/>
      <c r="H11" s="2"/>
      <c r="I11" s="2"/>
      <c r="J11" s="7">
        <f t="shared" si="0"/>
        <v>0</v>
      </c>
      <c r="K11" s="8"/>
      <c r="L11" s="8"/>
      <c r="M11" s="69"/>
      <c r="N11" s="69"/>
      <c r="O11" s="69"/>
      <c r="P11" s="69"/>
      <c r="Q11" s="69"/>
      <c r="R11" s="69"/>
    </row>
    <row r="12" spans="1:18">
      <c r="A12" s="122"/>
      <c r="B12" s="101"/>
      <c r="C12" s="44"/>
      <c r="D12" s="45"/>
      <c r="E12" s="45"/>
      <c r="F12" s="45"/>
      <c r="G12" s="46"/>
      <c r="H12" s="2"/>
      <c r="I12" s="2"/>
      <c r="J12" s="7">
        <f t="shared" si="0"/>
        <v>0</v>
      </c>
      <c r="K12" s="8"/>
      <c r="L12" s="8"/>
      <c r="M12" s="69"/>
      <c r="N12" s="69"/>
      <c r="O12" s="69"/>
      <c r="P12" s="69"/>
      <c r="Q12" s="69"/>
      <c r="R12" s="69"/>
    </row>
    <row r="13" spans="1:18">
      <c r="A13" s="122"/>
      <c r="B13" s="101"/>
      <c r="C13" s="44"/>
      <c r="D13" s="45"/>
      <c r="E13" s="45"/>
      <c r="F13" s="45"/>
      <c r="G13" s="46"/>
      <c r="H13" s="2"/>
      <c r="I13" s="2"/>
      <c r="J13" s="7">
        <f t="shared" si="0"/>
        <v>0</v>
      </c>
      <c r="K13" s="8"/>
      <c r="L13" s="8"/>
      <c r="M13" s="69"/>
      <c r="N13" s="69"/>
      <c r="O13" s="69"/>
      <c r="P13" s="69"/>
      <c r="Q13" s="69"/>
      <c r="R13" s="69"/>
    </row>
    <row r="14" spans="1:18">
      <c r="A14" s="122"/>
      <c r="B14" s="101"/>
      <c r="C14" s="44"/>
      <c r="D14" s="45"/>
      <c r="E14" s="45"/>
      <c r="F14" s="45"/>
      <c r="G14" s="46"/>
      <c r="H14" s="2"/>
      <c r="I14" s="2"/>
      <c r="J14" s="7">
        <f t="shared" si="0"/>
        <v>0</v>
      </c>
      <c r="K14" s="8"/>
      <c r="L14" s="8"/>
      <c r="M14" s="69"/>
      <c r="N14" s="69"/>
      <c r="O14" s="69"/>
      <c r="P14" s="69"/>
      <c r="Q14" s="69"/>
      <c r="R14" s="69"/>
    </row>
    <row r="15" spans="1:18">
      <c r="A15" s="122"/>
      <c r="B15" s="101"/>
      <c r="C15" s="44"/>
      <c r="D15" s="45"/>
      <c r="E15" s="45"/>
      <c r="F15" s="45"/>
      <c r="G15" s="46"/>
      <c r="H15" s="2"/>
      <c r="I15" s="2"/>
      <c r="J15" s="7">
        <f t="shared" si="0"/>
        <v>0</v>
      </c>
      <c r="K15" s="8"/>
      <c r="L15" s="8"/>
      <c r="M15" s="69"/>
      <c r="N15" s="69"/>
      <c r="O15" s="69"/>
      <c r="P15" s="69"/>
      <c r="Q15" s="69"/>
      <c r="R15" s="69"/>
    </row>
    <row r="16" spans="1:18">
      <c r="A16" s="122"/>
      <c r="B16" s="101"/>
      <c r="C16" s="44"/>
      <c r="D16" s="45"/>
      <c r="E16" s="45"/>
      <c r="F16" s="45"/>
      <c r="G16" s="46"/>
      <c r="H16" s="2"/>
      <c r="I16" s="2"/>
      <c r="J16" s="7">
        <f t="shared" si="0"/>
        <v>0</v>
      </c>
      <c r="K16" s="8"/>
      <c r="L16" s="8"/>
      <c r="M16" s="69"/>
      <c r="N16" s="69"/>
      <c r="O16" s="69"/>
      <c r="P16" s="69"/>
      <c r="Q16" s="69"/>
      <c r="R16" s="69"/>
    </row>
    <row r="17" spans="1:18">
      <c r="A17" s="122"/>
      <c r="B17" s="101"/>
      <c r="C17" s="44"/>
      <c r="D17" s="45"/>
      <c r="E17" s="45"/>
      <c r="F17" s="45"/>
      <c r="G17" s="46"/>
      <c r="H17" s="2"/>
      <c r="I17" s="2"/>
      <c r="J17" s="7">
        <f t="shared" si="0"/>
        <v>0</v>
      </c>
      <c r="K17" s="8"/>
      <c r="L17" s="8"/>
      <c r="M17" s="69"/>
      <c r="N17" s="69"/>
      <c r="O17" s="69"/>
      <c r="P17" s="69"/>
      <c r="Q17" s="69"/>
      <c r="R17" s="69"/>
    </row>
    <row r="18" spans="1:18">
      <c r="A18" s="123"/>
      <c r="B18" s="124"/>
      <c r="C18" s="50" t="s">
        <v>13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19" spans="1:18" ht="15" customHeight="1">
      <c r="A19" s="56" t="s">
        <v>14</v>
      </c>
      <c r="B19" s="57"/>
      <c r="C19" s="57"/>
      <c r="D19" s="57"/>
      <c r="E19" s="57"/>
      <c r="F19" s="57"/>
      <c r="G19" s="58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69"/>
      <c r="N19" s="69"/>
      <c r="O19" s="69"/>
      <c r="P19" s="69"/>
      <c r="Q19" s="69"/>
      <c r="R19" s="69"/>
    </row>
    <row r="20" spans="1:18">
      <c r="A20" s="68" t="s">
        <v>15</v>
      </c>
      <c r="B20" s="68"/>
      <c r="C20" s="68"/>
      <c r="D20" s="68"/>
      <c r="E20" s="68"/>
      <c r="F20" s="68"/>
      <c r="G20" s="68"/>
      <c r="H20" s="68"/>
      <c r="I20" s="64">
        <v>0.22</v>
      </c>
      <c r="J20" s="60">
        <f>J19*I20</f>
        <v>0</v>
      </c>
      <c r="K20" s="62">
        <f>K19*I20</f>
        <v>0</v>
      </c>
      <c r="L20" s="62">
        <f>L19*I20</f>
        <v>0</v>
      </c>
      <c r="M20" s="102" t="s">
        <v>16</v>
      </c>
      <c r="N20" s="102"/>
      <c r="O20" s="102"/>
      <c r="P20" s="102"/>
      <c r="Q20" s="102"/>
      <c r="R20" s="102"/>
    </row>
    <row r="21" spans="1:18">
      <c r="A21" s="68"/>
      <c r="B21" s="68"/>
      <c r="C21" s="68"/>
      <c r="D21" s="68"/>
      <c r="E21" s="68"/>
      <c r="F21" s="68"/>
      <c r="G21" s="68"/>
      <c r="H21" s="68"/>
      <c r="I21" s="64"/>
      <c r="J21" s="61"/>
      <c r="K21" s="63"/>
      <c r="L21" s="63"/>
      <c r="M21" s="102"/>
      <c r="N21" s="102"/>
      <c r="O21" s="102"/>
      <c r="P21" s="102"/>
      <c r="Q21" s="102"/>
      <c r="R21" s="102"/>
    </row>
    <row r="22" spans="1:18">
      <c r="A22" s="56" t="s">
        <v>17</v>
      </c>
      <c r="B22" s="57"/>
      <c r="C22" s="57"/>
      <c r="D22" s="57"/>
      <c r="E22" s="57"/>
      <c r="F22" s="57"/>
      <c r="G22" s="57"/>
      <c r="H22" s="57"/>
      <c r="I22" s="58"/>
      <c r="J22" s="9">
        <f>J19+J20</f>
        <v>0</v>
      </c>
      <c r="K22" s="8">
        <f>K19+K20</f>
        <v>0</v>
      </c>
      <c r="L22" s="8">
        <f>L19+L20</f>
        <v>0</v>
      </c>
      <c r="M22" s="126"/>
      <c r="N22" s="127"/>
      <c r="O22" s="127"/>
      <c r="P22" s="127"/>
      <c r="Q22" s="127"/>
      <c r="R22" s="128"/>
    </row>
    <row r="23" spans="1:18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8" ht="15" customHeight="1">
      <c r="A24" s="56" t="s">
        <v>18</v>
      </c>
      <c r="B24" s="57"/>
      <c r="C24" s="57"/>
      <c r="D24" s="57"/>
      <c r="E24" s="57"/>
      <c r="F24" s="57"/>
      <c r="G24" s="57"/>
      <c r="H24" s="57"/>
      <c r="I24" s="58"/>
      <c r="J24" s="16"/>
      <c r="K24" s="16"/>
      <c r="L24" s="16"/>
      <c r="M24" s="53"/>
      <c r="N24" s="54"/>
      <c r="O24" s="54"/>
      <c r="P24" s="54"/>
      <c r="Q24" s="54"/>
      <c r="R24" s="55"/>
    </row>
    <row r="25" spans="1:18" ht="15" customHeight="1">
      <c r="A25" s="92"/>
      <c r="B25" s="56" t="s">
        <v>19</v>
      </c>
      <c r="C25" s="57"/>
      <c r="D25" s="57"/>
      <c r="E25" s="57"/>
      <c r="F25" s="57"/>
      <c r="G25" s="57"/>
      <c r="H25" s="57"/>
      <c r="I25" s="58"/>
      <c r="J25" s="16"/>
      <c r="K25" s="16"/>
      <c r="L25" s="16"/>
      <c r="M25" s="47" t="s">
        <v>20</v>
      </c>
      <c r="N25" s="48"/>
      <c r="O25" s="48"/>
      <c r="P25" s="48"/>
      <c r="Q25" s="48"/>
      <c r="R25" s="49"/>
    </row>
    <row r="26" spans="1:18">
      <c r="A26" s="93"/>
      <c r="B26" s="72"/>
      <c r="C26" s="59" t="s">
        <v>21</v>
      </c>
      <c r="D26" s="59"/>
      <c r="E26" s="59"/>
      <c r="F26" s="59"/>
      <c r="G26" s="59"/>
      <c r="H26" s="59"/>
      <c r="I26" s="59"/>
      <c r="J26" s="11"/>
      <c r="K26" s="8"/>
      <c r="L26" s="8"/>
      <c r="M26" s="69"/>
      <c r="N26" s="69"/>
      <c r="O26" s="69"/>
      <c r="P26" s="69"/>
      <c r="Q26" s="69"/>
      <c r="R26" s="69"/>
    </row>
    <row r="27" spans="1:18">
      <c r="A27" s="93"/>
      <c r="B27" s="101"/>
      <c r="C27" s="59" t="s">
        <v>22</v>
      </c>
      <c r="D27" s="59"/>
      <c r="E27" s="59"/>
      <c r="F27" s="59"/>
      <c r="G27" s="59"/>
      <c r="H27" s="59"/>
      <c r="I27" s="59"/>
      <c r="J27" s="11"/>
      <c r="K27" s="8"/>
      <c r="L27" s="8"/>
      <c r="M27" s="102"/>
      <c r="N27" s="102"/>
      <c r="O27" s="102"/>
      <c r="P27" s="102"/>
      <c r="Q27" s="102"/>
      <c r="R27" s="102"/>
    </row>
    <row r="28" spans="1:18">
      <c r="A28" s="93"/>
      <c r="B28" s="101"/>
      <c r="C28" s="59" t="s">
        <v>23</v>
      </c>
      <c r="D28" s="59"/>
      <c r="E28" s="59"/>
      <c r="F28" s="59"/>
      <c r="G28" s="59"/>
      <c r="H28" s="59"/>
      <c r="I28" s="59"/>
      <c r="J28" s="11"/>
      <c r="K28" s="8"/>
      <c r="L28" s="8"/>
      <c r="M28" s="69"/>
      <c r="N28" s="69"/>
      <c r="O28" s="69"/>
      <c r="P28" s="69"/>
      <c r="Q28" s="69"/>
      <c r="R28" s="69"/>
    </row>
    <row r="29" spans="1:18">
      <c r="A29" s="93"/>
      <c r="B29" s="101"/>
      <c r="C29" s="59" t="s">
        <v>24</v>
      </c>
      <c r="D29" s="59"/>
      <c r="E29" s="59"/>
      <c r="F29" s="59"/>
      <c r="G29" s="59"/>
      <c r="H29" s="59"/>
      <c r="I29" s="59"/>
      <c r="J29" s="11"/>
      <c r="K29" s="8"/>
      <c r="L29" s="8"/>
      <c r="M29" s="69"/>
      <c r="N29" s="69"/>
      <c r="O29" s="69"/>
      <c r="P29" s="69"/>
      <c r="Q29" s="69"/>
      <c r="R29" s="69"/>
    </row>
    <row r="30" spans="1:18">
      <c r="A30" s="93"/>
      <c r="B30" s="101"/>
      <c r="C30" s="59" t="s">
        <v>25</v>
      </c>
      <c r="D30" s="59"/>
      <c r="E30" s="59"/>
      <c r="F30" s="59"/>
      <c r="G30" s="59"/>
      <c r="H30" s="59"/>
      <c r="I30" s="59"/>
      <c r="J30" s="11"/>
      <c r="K30" s="8"/>
      <c r="L30" s="8"/>
      <c r="M30" s="69"/>
      <c r="N30" s="69"/>
      <c r="O30" s="69"/>
      <c r="P30" s="69"/>
      <c r="Q30" s="69"/>
      <c r="R30" s="69"/>
    </row>
    <row r="31" spans="1:18">
      <c r="A31" s="93"/>
      <c r="B31" s="101"/>
      <c r="C31" s="59" t="s">
        <v>26</v>
      </c>
      <c r="D31" s="59"/>
      <c r="E31" s="59"/>
      <c r="F31" s="59"/>
      <c r="G31" s="59"/>
      <c r="H31" s="59"/>
      <c r="I31" s="59"/>
      <c r="J31" s="11"/>
      <c r="K31" s="8"/>
      <c r="L31" s="8"/>
      <c r="M31" s="69"/>
      <c r="N31" s="69"/>
      <c r="O31" s="69"/>
      <c r="P31" s="69"/>
      <c r="Q31" s="69"/>
      <c r="R31" s="69"/>
    </row>
    <row r="32" spans="1:18">
      <c r="A32" s="93"/>
      <c r="B32" s="101"/>
      <c r="C32" s="59" t="s">
        <v>27</v>
      </c>
      <c r="D32" s="59"/>
      <c r="E32" s="59"/>
      <c r="F32" s="59"/>
      <c r="G32" s="59"/>
      <c r="H32" s="59"/>
      <c r="I32" s="59"/>
      <c r="J32" s="11"/>
      <c r="K32" s="8"/>
      <c r="L32" s="8"/>
      <c r="M32" s="69"/>
      <c r="N32" s="69"/>
      <c r="O32" s="69"/>
      <c r="P32" s="69"/>
      <c r="Q32" s="69"/>
      <c r="R32" s="69"/>
    </row>
    <row r="33" spans="1:18">
      <c r="A33" s="93"/>
      <c r="B33" s="101"/>
      <c r="C33" s="59" t="s">
        <v>28</v>
      </c>
      <c r="D33" s="59"/>
      <c r="E33" s="59"/>
      <c r="F33" s="59"/>
      <c r="G33" s="59"/>
      <c r="H33" s="59"/>
      <c r="I33" s="59"/>
      <c r="J33" s="11"/>
      <c r="K33" s="8"/>
      <c r="L33" s="8"/>
      <c r="M33" s="69"/>
      <c r="N33" s="69"/>
      <c r="O33" s="69"/>
      <c r="P33" s="69"/>
      <c r="Q33" s="69"/>
      <c r="R33" s="69"/>
    </row>
    <row r="34" spans="1:18">
      <c r="A34" s="93"/>
      <c r="B34" s="101"/>
      <c r="C34" s="75" t="s">
        <v>29</v>
      </c>
      <c r="D34" s="75"/>
      <c r="E34" s="75"/>
      <c r="F34" s="75"/>
      <c r="G34" s="75"/>
      <c r="H34" s="75"/>
      <c r="I34" s="75"/>
      <c r="J34" s="12"/>
      <c r="K34" s="10"/>
      <c r="L34" s="10"/>
      <c r="M34" s="65" t="s">
        <v>30</v>
      </c>
      <c r="N34" s="65"/>
      <c r="O34" s="65"/>
      <c r="P34" s="65"/>
      <c r="Q34" s="65"/>
      <c r="R34" s="65"/>
    </row>
    <row r="35" spans="1:18">
      <c r="A35" s="93"/>
      <c r="B35" s="101"/>
      <c r="C35" s="75" t="s">
        <v>29</v>
      </c>
      <c r="D35" s="75"/>
      <c r="E35" s="75"/>
      <c r="F35" s="75"/>
      <c r="G35" s="75"/>
      <c r="H35" s="75"/>
      <c r="I35" s="75"/>
      <c r="J35" s="12"/>
      <c r="K35" s="10"/>
      <c r="L35" s="10"/>
      <c r="M35" s="65" t="s">
        <v>30</v>
      </c>
      <c r="N35" s="65"/>
      <c r="O35" s="65"/>
      <c r="P35" s="65"/>
      <c r="Q35" s="65"/>
      <c r="R35" s="65"/>
    </row>
    <row r="36" spans="1:18">
      <c r="A36" s="93"/>
      <c r="B36" s="101"/>
      <c r="C36" s="44" t="s">
        <v>29</v>
      </c>
      <c r="D36" s="45"/>
      <c r="E36" s="45"/>
      <c r="F36" s="45"/>
      <c r="G36" s="45"/>
      <c r="H36" s="45"/>
      <c r="I36" s="46"/>
      <c r="J36" s="12"/>
      <c r="K36" s="10"/>
      <c r="L36" s="10"/>
      <c r="M36" s="65" t="s">
        <v>30</v>
      </c>
      <c r="N36" s="65"/>
      <c r="O36" s="65"/>
      <c r="P36" s="65"/>
      <c r="Q36" s="65"/>
      <c r="R36" s="65"/>
    </row>
    <row r="37" spans="1:18">
      <c r="A37" s="93"/>
      <c r="B37" s="101"/>
      <c r="C37" s="50" t="s">
        <v>13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</row>
    <row r="38" spans="1:18" ht="15" customHeight="1">
      <c r="A38" s="93"/>
      <c r="B38" s="68" t="s">
        <v>31</v>
      </c>
      <c r="C38" s="68"/>
      <c r="D38" s="68"/>
      <c r="E38" s="68"/>
      <c r="F38" s="68"/>
      <c r="G38" s="68"/>
      <c r="H38" s="68"/>
      <c r="I38" s="68"/>
      <c r="J38" s="9">
        <f>SUM(J26:J37)</f>
        <v>0</v>
      </c>
      <c r="K38" s="8">
        <f>SUM(K26:K37)</f>
        <v>0</v>
      </c>
      <c r="L38" s="8">
        <f>SUM(L26:L37)</f>
        <v>0</v>
      </c>
      <c r="M38" s="103"/>
      <c r="N38" s="103"/>
      <c r="O38" s="103"/>
      <c r="P38" s="103"/>
      <c r="Q38" s="103"/>
      <c r="R38" s="103"/>
    </row>
    <row r="39" spans="1:18" ht="30">
      <c r="A39" s="93"/>
      <c r="B39" s="56" t="s">
        <v>32</v>
      </c>
      <c r="C39" s="57"/>
      <c r="D39" s="57"/>
      <c r="E39" s="57"/>
      <c r="F39" s="57"/>
      <c r="G39" s="58"/>
      <c r="H39" s="4" t="s">
        <v>33</v>
      </c>
      <c r="I39" s="4" t="s">
        <v>34</v>
      </c>
      <c r="J39" s="9"/>
      <c r="K39" s="8"/>
      <c r="L39" s="8"/>
      <c r="M39" s="47" t="s">
        <v>35</v>
      </c>
      <c r="N39" s="48"/>
      <c r="O39" s="48"/>
      <c r="P39" s="48"/>
      <c r="Q39" s="48"/>
      <c r="R39" s="49"/>
    </row>
    <row r="40" spans="1:18" ht="30" customHeight="1">
      <c r="A40" s="93"/>
      <c r="B40" s="73"/>
      <c r="C40" s="44" t="s">
        <v>36</v>
      </c>
      <c r="D40" s="45"/>
      <c r="E40" s="45"/>
      <c r="F40" s="45"/>
      <c r="G40" s="46"/>
      <c r="H40" s="20"/>
      <c r="I40" s="21"/>
      <c r="J40" s="8">
        <f>H40*I40</f>
        <v>0</v>
      </c>
      <c r="K40" s="8"/>
      <c r="L40" s="8"/>
      <c r="M40" s="47"/>
      <c r="N40" s="48"/>
      <c r="O40" s="48"/>
      <c r="P40" s="48"/>
      <c r="Q40" s="48"/>
      <c r="R40" s="49"/>
    </row>
    <row r="41" spans="1:18" ht="30" customHeight="1">
      <c r="A41" s="93"/>
      <c r="B41" s="74"/>
      <c r="C41" s="44" t="s">
        <v>37</v>
      </c>
      <c r="D41" s="45"/>
      <c r="E41" s="45"/>
      <c r="F41" s="45"/>
      <c r="G41" s="46"/>
      <c r="H41" s="20"/>
      <c r="I41" s="21"/>
      <c r="J41" s="8">
        <f t="shared" ref="J41:J43" si="1">H41*I41</f>
        <v>0</v>
      </c>
      <c r="K41" s="8"/>
      <c r="L41" s="8"/>
      <c r="M41" s="47" t="s">
        <v>38</v>
      </c>
      <c r="N41" s="48"/>
      <c r="O41" s="48"/>
      <c r="P41" s="48"/>
      <c r="Q41" s="48"/>
      <c r="R41" s="49"/>
    </row>
    <row r="42" spans="1:18" ht="30" customHeight="1">
      <c r="A42" s="93"/>
      <c r="B42" s="74"/>
      <c r="C42" s="44" t="s">
        <v>29</v>
      </c>
      <c r="D42" s="45"/>
      <c r="E42" s="45"/>
      <c r="F42" s="45"/>
      <c r="G42" s="46"/>
      <c r="H42" s="20"/>
      <c r="I42" s="21"/>
      <c r="J42" s="8">
        <f t="shared" si="1"/>
        <v>0</v>
      </c>
      <c r="K42" s="8"/>
      <c r="L42" s="8"/>
      <c r="M42" s="47" t="s">
        <v>39</v>
      </c>
      <c r="N42" s="48"/>
      <c r="O42" s="48"/>
      <c r="P42" s="48"/>
      <c r="Q42" s="48"/>
      <c r="R42" s="49"/>
    </row>
    <row r="43" spans="1:18" ht="30" customHeight="1">
      <c r="A43" s="93"/>
      <c r="B43" s="74"/>
      <c r="C43" s="44" t="s">
        <v>29</v>
      </c>
      <c r="D43" s="45"/>
      <c r="E43" s="45"/>
      <c r="F43" s="45"/>
      <c r="G43" s="46"/>
      <c r="H43" s="20"/>
      <c r="I43" s="21"/>
      <c r="J43" s="8">
        <f t="shared" si="1"/>
        <v>0</v>
      </c>
      <c r="K43" s="8"/>
      <c r="L43" s="8"/>
      <c r="M43" s="47" t="s">
        <v>39</v>
      </c>
      <c r="N43" s="48"/>
      <c r="O43" s="48"/>
      <c r="P43" s="48"/>
      <c r="Q43" s="48"/>
      <c r="R43" s="49"/>
    </row>
    <row r="44" spans="1:18">
      <c r="A44" s="93"/>
      <c r="B44" s="74"/>
      <c r="C44" s="50" t="s">
        <v>13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 ht="15" customHeight="1">
      <c r="A45" s="93"/>
      <c r="B45" s="56" t="s">
        <v>40</v>
      </c>
      <c r="C45" s="57"/>
      <c r="D45" s="57"/>
      <c r="E45" s="57"/>
      <c r="F45" s="57"/>
      <c r="G45" s="58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53"/>
      <c r="N45" s="54"/>
      <c r="O45" s="54"/>
      <c r="P45" s="54"/>
      <c r="Q45" s="54"/>
      <c r="R45" s="55"/>
    </row>
    <row r="46" spans="1:18" ht="30" customHeight="1">
      <c r="A46" s="93"/>
      <c r="B46" s="95" t="s">
        <v>41</v>
      </c>
      <c r="C46" s="96"/>
      <c r="D46" s="96"/>
      <c r="E46" s="96"/>
      <c r="F46" s="96"/>
      <c r="G46" s="97"/>
      <c r="H46" s="4" t="s">
        <v>42</v>
      </c>
      <c r="I46" s="4" t="s">
        <v>9</v>
      </c>
      <c r="J46" s="16"/>
      <c r="K46" s="16"/>
      <c r="L46" s="16"/>
      <c r="M46" s="47" t="s">
        <v>43</v>
      </c>
      <c r="N46" s="48"/>
      <c r="O46" s="48"/>
      <c r="P46" s="48"/>
      <c r="Q46" s="48"/>
      <c r="R46" s="49"/>
    </row>
    <row r="47" spans="1:18">
      <c r="A47" s="93"/>
      <c r="B47" s="89"/>
      <c r="C47" s="98" t="s">
        <v>44</v>
      </c>
      <c r="D47" s="99"/>
      <c r="E47" s="99"/>
      <c r="F47" s="99"/>
      <c r="G47" s="100"/>
      <c r="H47" s="2"/>
      <c r="I47" s="8"/>
      <c r="J47" s="7">
        <f t="shared" ref="J47:J51" si="2">H47*I47</f>
        <v>0</v>
      </c>
      <c r="K47" s="8"/>
      <c r="L47" s="8"/>
      <c r="M47" s="102" t="s">
        <v>45</v>
      </c>
      <c r="N47" s="102"/>
      <c r="O47" s="102"/>
      <c r="P47" s="102"/>
      <c r="Q47" s="102"/>
      <c r="R47" s="102"/>
    </row>
    <row r="48" spans="1:18">
      <c r="A48" s="93"/>
      <c r="B48" s="90"/>
      <c r="C48" s="44"/>
      <c r="D48" s="45"/>
      <c r="E48" s="45"/>
      <c r="F48" s="45"/>
      <c r="G48" s="46"/>
      <c r="H48" s="2"/>
      <c r="I48" s="8"/>
      <c r="J48" s="7">
        <f t="shared" si="2"/>
        <v>0</v>
      </c>
      <c r="K48" s="8"/>
      <c r="L48" s="8"/>
      <c r="M48" s="69"/>
      <c r="N48" s="69"/>
      <c r="O48" s="69"/>
      <c r="P48" s="69"/>
      <c r="Q48" s="69"/>
      <c r="R48" s="69"/>
    </row>
    <row r="49" spans="1:18">
      <c r="A49" s="93"/>
      <c r="B49" s="90"/>
      <c r="C49" s="44"/>
      <c r="D49" s="45"/>
      <c r="E49" s="45"/>
      <c r="F49" s="45"/>
      <c r="G49" s="46"/>
      <c r="H49" s="2"/>
      <c r="I49" s="8"/>
      <c r="J49" s="7">
        <f t="shared" si="2"/>
        <v>0</v>
      </c>
      <c r="K49" s="8"/>
      <c r="L49" s="8"/>
      <c r="M49" s="69"/>
      <c r="N49" s="69"/>
      <c r="O49" s="69"/>
      <c r="P49" s="69"/>
      <c r="Q49" s="69"/>
      <c r="R49" s="69"/>
    </row>
    <row r="50" spans="1:18">
      <c r="A50" s="93"/>
      <c r="B50" s="90"/>
      <c r="C50" s="44"/>
      <c r="D50" s="45"/>
      <c r="E50" s="45"/>
      <c r="F50" s="45"/>
      <c r="G50" s="46"/>
      <c r="H50" s="2"/>
      <c r="I50" s="8"/>
      <c r="J50" s="7">
        <f t="shared" si="2"/>
        <v>0</v>
      </c>
      <c r="K50" s="8"/>
      <c r="L50" s="8"/>
      <c r="M50" s="69"/>
      <c r="N50" s="69"/>
      <c r="O50" s="69"/>
      <c r="P50" s="69"/>
      <c r="Q50" s="69"/>
      <c r="R50" s="69"/>
    </row>
    <row r="51" spans="1:18">
      <c r="A51" s="93"/>
      <c r="B51" s="90"/>
      <c r="C51" s="44"/>
      <c r="D51" s="45"/>
      <c r="E51" s="45"/>
      <c r="F51" s="45"/>
      <c r="G51" s="46"/>
      <c r="H51" s="2"/>
      <c r="I51" s="8"/>
      <c r="J51" s="7">
        <f t="shared" si="2"/>
        <v>0</v>
      </c>
      <c r="K51" s="8"/>
      <c r="L51" s="8"/>
      <c r="M51" s="69"/>
      <c r="N51" s="69"/>
      <c r="O51" s="69"/>
      <c r="P51" s="69"/>
      <c r="Q51" s="69"/>
      <c r="R51" s="69"/>
    </row>
    <row r="52" spans="1:18">
      <c r="A52" s="93"/>
      <c r="B52" s="91"/>
      <c r="C52" s="50" t="s">
        <v>13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</row>
    <row r="53" spans="1:18" ht="15" customHeight="1">
      <c r="A53" s="94"/>
      <c r="B53" s="56" t="s">
        <v>46</v>
      </c>
      <c r="C53" s="57"/>
      <c r="D53" s="57"/>
      <c r="E53" s="57"/>
      <c r="F53" s="57"/>
      <c r="G53" s="58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88"/>
      <c r="N53" s="88"/>
      <c r="O53" s="88"/>
      <c r="P53" s="88"/>
      <c r="Q53" s="88"/>
      <c r="R53" s="88"/>
    </row>
    <row r="54" spans="1:18">
      <c r="A54" s="68" t="s">
        <v>47</v>
      </c>
      <c r="B54" s="68"/>
      <c r="C54" s="68"/>
      <c r="D54" s="68"/>
      <c r="E54" s="68"/>
      <c r="F54" s="68"/>
      <c r="G54" s="68"/>
      <c r="H54" s="68"/>
      <c r="I54" s="68"/>
      <c r="J54" s="9">
        <f>J38+J45+J53</f>
        <v>0</v>
      </c>
      <c r="K54" s="8">
        <f>K38+K45+K53</f>
        <v>0</v>
      </c>
      <c r="L54" s="8">
        <f>L38+L45+L53</f>
        <v>0</v>
      </c>
      <c r="M54" s="69"/>
      <c r="N54" s="69"/>
      <c r="O54" s="69"/>
      <c r="P54" s="69"/>
      <c r="Q54" s="69"/>
      <c r="R54" s="69"/>
    </row>
    <row r="55" spans="1:18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</row>
    <row r="56" spans="1:18">
      <c r="A56" s="68" t="s">
        <v>48</v>
      </c>
      <c r="B56" s="68"/>
      <c r="C56" s="68"/>
      <c r="D56" s="68"/>
      <c r="E56" s="68"/>
      <c r="F56" s="68"/>
      <c r="G56" s="68"/>
      <c r="H56" s="68"/>
      <c r="I56" s="68"/>
      <c r="J56" s="9">
        <f>J22+J54</f>
        <v>0</v>
      </c>
      <c r="K56" s="8">
        <f>K22+K54</f>
        <v>0</v>
      </c>
      <c r="L56" s="8">
        <f>L22+L54</f>
        <v>0</v>
      </c>
      <c r="M56" s="69"/>
      <c r="N56" s="69"/>
      <c r="O56" s="69"/>
      <c r="P56" s="69"/>
      <c r="Q56" s="69"/>
      <c r="R56" s="69"/>
    </row>
    <row r="57" spans="1:18" ht="15" customHeight="1">
      <c r="A57" s="68" t="s">
        <v>49</v>
      </c>
      <c r="B57" s="68"/>
      <c r="C57" s="68"/>
      <c r="D57" s="68"/>
      <c r="E57" s="68"/>
      <c r="F57" s="68"/>
      <c r="G57" s="68"/>
      <c r="H57" s="68"/>
      <c r="I57" s="105">
        <v>0.1</v>
      </c>
      <c r="J57" s="60">
        <f>J56*I57</f>
        <v>0</v>
      </c>
      <c r="K57" s="62">
        <f>K56*I57</f>
        <v>0</v>
      </c>
      <c r="L57" s="62">
        <f>L56*I57</f>
        <v>0</v>
      </c>
      <c r="M57" s="102" t="s">
        <v>50</v>
      </c>
      <c r="N57" s="102"/>
      <c r="O57" s="102"/>
      <c r="P57" s="102"/>
      <c r="Q57" s="102"/>
      <c r="R57" s="102"/>
    </row>
    <row r="58" spans="1:18" ht="15.75" thickBot="1">
      <c r="A58" s="104"/>
      <c r="B58" s="104"/>
      <c r="C58" s="104"/>
      <c r="D58" s="104"/>
      <c r="E58" s="104"/>
      <c r="F58" s="104"/>
      <c r="G58" s="104"/>
      <c r="H58" s="104"/>
      <c r="I58" s="106"/>
      <c r="J58" s="66"/>
      <c r="K58" s="67"/>
      <c r="L58" s="67"/>
      <c r="M58" s="65"/>
      <c r="N58" s="65"/>
      <c r="O58" s="65"/>
      <c r="P58" s="65"/>
      <c r="Q58" s="65"/>
      <c r="R58" s="65"/>
    </row>
    <row r="59" spans="1:18" ht="15" customHeight="1">
      <c r="A59" s="76" t="s">
        <v>51</v>
      </c>
      <c r="B59" s="77"/>
      <c r="C59" s="77"/>
      <c r="D59" s="77"/>
      <c r="E59" s="77"/>
      <c r="F59" s="77"/>
      <c r="G59" s="77"/>
      <c r="H59" s="77"/>
      <c r="I59" s="77"/>
      <c r="J59" s="80">
        <f>J56+J57</f>
        <v>0</v>
      </c>
      <c r="K59" s="82">
        <f>K56+K57</f>
        <v>0</v>
      </c>
      <c r="L59" s="82">
        <f>L56+L57</f>
        <v>0</v>
      </c>
      <c r="M59" s="84"/>
      <c r="N59" s="84"/>
      <c r="O59" s="84"/>
      <c r="P59" s="84"/>
      <c r="Q59" s="84"/>
      <c r="R59" s="85"/>
    </row>
    <row r="60" spans="1:18" ht="15.75" thickBot="1">
      <c r="A60" s="78"/>
      <c r="B60" s="79"/>
      <c r="C60" s="79"/>
      <c r="D60" s="79"/>
      <c r="E60" s="79"/>
      <c r="F60" s="79"/>
      <c r="G60" s="79"/>
      <c r="H60" s="79"/>
      <c r="I60" s="79"/>
      <c r="J60" s="81"/>
      <c r="K60" s="83"/>
      <c r="L60" s="83"/>
      <c r="M60" s="86"/>
      <c r="N60" s="86"/>
      <c r="O60" s="86"/>
      <c r="P60" s="86"/>
      <c r="Q60" s="86"/>
      <c r="R60" s="87"/>
    </row>
  </sheetData>
  <mergeCells count="118">
    <mergeCell ref="M30:R30"/>
    <mergeCell ref="C34:I34"/>
    <mergeCell ref="C18:R18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3:R13"/>
    <mergeCell ref="M14:R14"/>
    <mergeCell ref="M15:R15"/>
    <mergeCell ref="M16:R16"/>
    <mergeCell ref="A9:B18"/>
    <mergeCell ref="A23:R23"/>
    <mergeCell ref="A22:I22"/>
    <mergeCell ref="M22:R22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A59:I60"/>
    <mergeCell ref="J59:J60"/>
    <mergeCell ref="K59:K60"/>
    <mergeCell ref="L59:L60"/>
    <mergeCell ref="M59:R60"/>
    <mergeCell ref="M53:R53"/>
    <mergeCell ref="M54:R54"/>
    <mergeCell ref="B47:B52"/>
    <mergeCell ref="A25:A53"/>
    <mergeCell ref="B46:G46"/>
    <mergeCell ref="C47:G47"/>
    <mergeCell ref="C48:G48"/>
    <mergeCell ref="C49:G49"/>
    <mergeCell ref="B26:B37"/>
    <mergeCell ref="L57:L58"/>
    <mergeCell ref="M57:R58"/>
    <mergeCell ref="M33:R33"/>
    <mergeCell ref="M38:R38"/>
    <mergeCell ref="A57:H58"/>
    <mergeCell ref="M47:R47"/>
    <mergeCell ref="A56:I56"/>
    <mergeCell ref="I57:I58"/>
    <mergeCell ref="M46:R46"/>
    <mergeCell ref="M41:R41"/>
    <mergeCell ref="J57:J58"/>
    <mergeCell ref="K57:K58"/>
    <mergeCell ref="C33:I33"/>
    <mergeCell ref="A54:I54"/>
    <mergeCell ref="C50:G50"/>
    <mergeCell ref="C51:G51"/>
    <mergeCell ref="B53:G53"/>
    <mergeCell ref="M48:R48"/>
    <mergeCell ref="M49:R49"/>
    <mergeCell ref="M50:R50"/>
    <mergeCell ref="M51:R51"/>
    <mergeCell ref="B38:I38"/>
    <mergeCell ref="M56:R56"/>
    <mergeCell ref="M39:R39"/>
    <mergeCell ref="B39:G39"/>
    <mergeCell ref="C40:G40"/>
    <mergeCell ref="A55:R55"/>
    <mergeCell ref="B45:G45"/>
    <mergeCell ref="B40:B44"/>
    <mergeCell ref="C44:R44"/>
    <mergeCell ref="C35:I35"/>
    <mergeCell ref="M34:R34"/>
    <mergeCell ref="M35:R35"/>
    <mergeCell ref="C43:G43"/>
    <mergeCell ref="C14:G14"/>
    <mergeCell ref="C41:G41"/>
    <mergeCell ref="M43:R43"/>
    <mergeCell ref="C37:R37"/>
    <mergeCell ref="C52:R52"/>
    <mergeCell ref="M45:R45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C42:G42"/>
    <mergeCell ref="M42:R42"/>
    <mergeCell ref="M36:R36"/>
    <mergeCell ref="C36:I36"/>
    <mergeCell ref="M40:R40"/>
    <mergeCell ref="M32:R32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1:H45"/>
  <sheetViews>
    <sheetView topLeftCell="A2" workbookViewId="0">
      <selection activeCell="C3" sqref="C3"/>
    </sheetView>
  </sheetViews>
  <sheetFormatPr defaultRowHeight="15"/>
  <cols>
    <col min="1" max="1" width="12.42578125" customWidth="1"/>
    <col min="2" max="2" width="21.140625" customWidth="1"/>
    <col min="3" max="3" width="30.42578125" customWidth="1"/>
    <col min="4" max="4" width="26.140625" customWidth="1"/>
    <col min="5" max="5" width="24.85546875" customWidth="1"/>
    <col min="6" max="6" width="18.42578125" customWidth="1"/>
    <col min="7" max="7" width="23.42578125" customWidth="1"/>
    <col min="8" max="8" width="17.85546875" customWidth="1"/>
  </cols>
  <sheetData>
    <row r="1" spans="1:8" hidden="1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</row>
    <row r="2" spans="1:8" s="42" customFormat="1" ht="36" customHeight="1">
      <c r="A2" s="39" t="s">
        <v>60</v>
      </c>
      <c r="B2" s="39" t="s">
        <v>61</v>
      </c>
      <c r="C2" s="39" t="s">
        <v>62</v>
      </c>
      <c r="D2" s="40" t="s">
        <v>63</v>
      </c>
      <c r="E2" s="40" t="s">
        <v>64</v>
      </c>
      <c r="F2" s="40" t="s">
        <v>65</v>
      </c>
      <c r="G2" s="40" t="s">
        <v>66</v>
      </c>
      <c r="H2" s="41" t="s">
        <v>67</v>
      </c>
    </row>
    <row r="3" spans="1:8">
      <c r="A3" s="29" t="s">
        <v>68</v>
      </c>
      <c r="B3" s="29"/>
      <c r="C3" s="29"/>
      <c r="D3" s="30"/>
      <c r="E3" s="30"/>
      <c r="F3" s="30" t="s">
        <v>69</v>
      </c>
      <c r="G3" s="36">
        <v>5000</v>
      </c>
      <c r="H3" s="37">
        <v>12000</v>
      </c>
    </row>
    <row r="4" spans="1:8">
      <c r="A4" s="29" t="s">
        <v>68</v>
      </c>
      <c r="B4" s="29"/>
      <c r="C4" s="29"/>
      <c r="D4" s="30"/>
      <c r="E4" s="30"/>
      <c r="F4" s="30" t="s">
        <v>69</v>
      </c>
      <c r="G4" s="36">
        <v>10000</v>
      </c>
      <c r="H4" s="37">
        <v>20000</v>
      </c>
    </row>
    <row r="5" spans="1:8">
      <c r="A5" s="29" t="s">
        <v>70</v>
      </c>
      <c r="B5" s="29"/>
      <c r="C5" s="29"/>
      <c r="D5" s="30"/>
      <c r="E5" s="30"/>
      <c r="F5" s="30" t="s">
        <v>71</v>
      </c>
      <c r="G5" s="36">
        <v>25000</v>
      </c>
      <c r="H5" s="31"/>
    </row>
    <row r="6" spans="1:8">
      <c r="A6" s="23"/>
      <c r="B6" s="23"/>
      <c r="C6" s="23"/>
      <c r="D6" s="22"/>
      <c r="E6" s="22"/>
      <c r="F6" s="22"/>
      <c r="G6" s="22"/>
      <c r="H6" s="24"/>
    </row>
    <row r="7" spans="1:8">
      <c r="A7" s="23"/>
      <c r="B7" s="23"/>
      <c r="C7" s="23"/>
      <c r="D7" s="22"/>
      <c r="E7" s="22"/>
      <c r="F7" s="22"/>
      <c r="G7" s="22"/>
      <c r="H7" s="24"/>
    </row>
    <row r="8" spans="1:8">
      <c r="A8" s="23"/>
      <c r="B8" s="23"/>
      <c r="C8" s="23"/>
      <c r="D8" s="22"/>
      <c r="E8" s="22"/>
      <c r="F8" s="22"/>
      <c r="G8" s="22"/>
      <c r="H8" s="24"/>
    </row>
    <row r="9" spans="1:8">
      <c r="A9" s="23"/>
      <c r="B9" s="23"/>
      <c r="C9" s="23"/>
      <c r="D9" s="22"/>
      <c r="E9" s="22"/>
      <c r="F9" s="22"/>
      <c r="G9" s="22"/>
      <c r="H9" s="24"/>
    </row>
    <row r="10" spans="1:8">
      <c r="A10" s="23"/>
      <c r="B10" s="23"/>
      <c r="C10" s="23"/>
      <c r="D10" s="22"/>
      <c r="E10" s="22"/>
      <c r="F10" s="22"/>
      <c r="G10" s="22"/>
      <c r="H10" s="24"/>
    </row>
    <row r="11" spans="1:8">
      <c r="A11" s="23"/>
      <c r="B11" s="23"/>
      <c r="C11" s="23"/>
      <c r="D11" s="22"/>
      <c r="E11" s="22"/>
      <c r="F11" s="22"/>
      <c r="G11" s="22"/>
      <c r="H11" s="24"/>
    </row>
    <row r="12" spans="1:8">
      <c r="A12" s="23"/>
      <c r="B12" s="23"/>
      <c r="C12" s="23"/>
      <c r="D12" s="22"/>
      <c r="E12" s="22"/>
      <c r="F12" s="22"/>
      <c r="G12" s="22"/>
      <c r="H12" s="24"/>
    </row>
    <row r="13" spans="1:8">
      <c r="A13" s="23"/>
      <c r="B13" s="23"/>
      <c r="C13" s="23"/>
      <c r="D13" s="22"/>
      <c r="E13" s="22"/>
      <c r="F13" s="22"/>
      <c r="G13" s="22"/>
      <c r="H13" s="24"/>
    </row>
    <row r="14" spans="1:8">
      <c r="A14" s="23"/>
      <c r="B14" s="23"/>
      <c r="C14" s="23"/>
      <c r="D14" s="22"/>
      <c r="E14" s="22"/>
      <c r="F14" s="22"/>
      <c r="G14" s="22"/>
      <c r="H14" s="24"/>
    </row>
    <row r="15" spans="1:8">
      <c r="A15" s="23"/>
      <c r="B15" s="23"/>
      <c r="C15" s="23"/>
      <c r="D15" s="22"/>
      <c r="E15" s="22"/>
      <c r="F15" s="22"/>
      <c r="G15" s="22"/>
      <c r="H15" s="24"/>
    </row>
    <row r="16" spans="1:8">
      <c r="A16" s="23"/>
      <c r="B16" s="23"/>
      <c r="C16" s="23"/>
      <c r="D16" s="22"/>
      <c r="E16" s="22"/>
      <c r="F16" s="22"/>
      <c r="G16" s="22"/>
      <c r="H16" s="24"/>
    </row>
    <row r="17" spans="1:8">
      <c r="A17" s="23"/>
      <c r="B17" s="23"/>
      <c r="C17" s="23"/>
      <c r="D17" s="22"/>
      <c r="E17" s="22"/>
      <c r="F17" s="22"/>
      <c r="G17" s="22"/>
      <c r="H17" s="24"/>
    </row>
    <row r="18" spans="1:8">
      <c r="A18" s="25" t="s">
        <v>72</v>
      </c>
      <c r="B18" s="25"/>
      <c r="C18" s="25"/>
      <c r="D18" s="25"/>
      <c r="E18" s="25"/>
      <c r="F18" s="26"/>
      <c r="G18" s="27">
        <f>SUM(G3:G17)</f>
        <v>40000</v>
      </c>
      <c r="H18" s="28">
        <f>SUM(H3:H17)</f>
        <v>32000</v>
      </c>
    </row>
    <row r="37" spans="1:2">
      <c r="A37" s="43" t="s">
        <v>73</v>
      </c>
      <c r="B37" s="43"/>
    </row>
    <row r="38" spans="1:2">
      <c r="A38" s="43" t="s">
        <v>74</v>
      </c>
      <c r="B38" s="43"/>
    </row>
    <row r="39" spans="1:2">
      <c r="A39" s="43" t="s">
        <v>75</v>
      </c>
      <c r="B39" s="43"/>
    </row>
    <row r="40" spans="1:2">
      <c r="A40" s="43" t="s">
        <v>76</v>
      </c>
      <c r="B40" s="43"/>
    </row>
    <row r="41" spans="1:2">
      <c r="A41" s="43" t="s">
        <v>77</v>
      </c>
      <c r="B41" s="43"/>
    </row>
    <row r="42" spans="1:2">
      <c r="A42" s="43" t="s">
        <v>78</v>
      </c>
      <c r="B42" s="43"/>
    </row>
    <row r="43" spans="1:2">
      <c r="A43" s="43" t="s">
        <v>79</v>
      </c>
      <c r="B43" s="43"/>
    </row>
    <row r="44" spans="1:2">
      <c r="A44" s="43" t="s">
        <v>80</v>
      </c>
      <c r="B44" s="43"/>
    </row>
    <row r="45" spans="1:2">
      <c r="A45" s="43" t="s">
        <v>29</v>
      </c>
      <c r="B45" s="43"/>
    </row>
  </sheetData>
  <phoneticPr fontId="5" type="noConversion"/>
  <dataValidations count="2">
    <dataValidation type="list" allowBlank="1" showInputMessage="1" showErrorMessage="1" sqref="A25:A33 A37:A45" xr:uid="{5BD00EEC-C73E-4496-8BC4-3EFB41A8CF7F}">
      <formula1>$A$25:$A$33</formula1>
    </dataValidation>
    <dataValidation type="list" allowBlank="1" showInputMessage="1" showErrorMessage="1" sqref="C3:C17" xr:uid="{23847645-7AAE-4B7E-A130-BAE431CBAD7F}">
      <formula1>$A$37:$A$45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4595B-9072-4698-896F-E44D5E7C80B8}">
          <x14:formula1>
            <xm:f>'MassCEC Standardized Task '!$A$3:$A$26</xm:f>
          </x14:formula1>
          <xm:sqref>C2</xm:sqref>
        </x14:dataValidation>
        <x14:dataValidation type="list" allowBlank="1" showInputMessage="1" showErrorMessage="1" xr:uid="{558D8E89-1BEF-4108-975A-A86FE2C7B614}">
          <x14:formula1>
            <xm:f>'MassCEC Standardized Task '!$D$3:$D$26</xm:f>
          </x14:formula1>
          <xm:sqref>D2:D17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E80BC-0AE7-40E2-858B-9CDD9936D8E8}">
  <dimension ref="A2:F26"/>
  <sheetViews>
    <sheetView workbookViewId="0">
      <selection activeCell="B4" sqref="B4:B6"/>
    </sheetView>
  </sheetViews>
  <sheetFormatPr defaultRowHeight="15"/>
  <cols>
    <col min="1" max="1" width="32.140625" customWidth="1"/>
    <col min="2" max="2" width="16.5703125" customWidth="1"/>
    <col min="3" max="3" width="15.7109375" customWidth="1"/>
    <col min="4" max="4" width="38.5703125" customWidth="1"/>
    <col min="5" max="5" width="14.140625" customWidth="1"/>
    <col min="6" max="6" width="12.85546875" customWidth="1"/>
  </cols>
  <sheetData>
    <row r="2" spans="1:6">
      <c r="A2" s="103" t="s">
        <v>81</v>
      </c>
      <c r="B2" s="103"/>
      <c r="C2" s="103"/>
      <c r="D2" s="103"/>
      <c r="E2" s="136" t="s">
        <v>82</v>
      </c>
      <c r="F2" s="129" t="s">
        <v>83</v>
      </c>
    </row>
    <row r="3" spans="1:6">
      <c r="A3" s="32" t="s">
        <v>62</v>
      </c>
      <c r="B3" s="32" t="s">
        <v>84</v>
      </c>
      <c r="C3" s="32" t="s">
        <v>85</v>
      </c>
      <c r="D3" s="32" t="s">
        <v>63</v>
      </c>
      <c r="E3" s="136"/>
      <c r="F3" s="129"/>
    </row>
    <row r="4" spans="1:6">
      <c r="A4" s="88" t="s">
        <v>73</v>
      </c>
      <c r="B4" s="132">
        <v>1</v>
      </c>
      <c r="C4" s="32">
        <v>1.1000000000000001</v>
      </c>
      <c r="D4" s="22" t="s">
        <v>86</v>
      </c>
      <c r="E4" t="s">
        <v>87</v>
      </c>
      <c r="F4" t="s">
        <v>87</v>
      </c>
    </row>
    <row r="5" spans="1:6">
      <c r="A5" s="130"/>
      <c r="B5" s="132"/>
      <c r="C5" s="32">
        <v>1.2</v>
      </c>
      <c r="D5" s="22" t="s">
        <v>88</v>
      </c>
      <c r="E5" t="s">
        <v>87</v>
      </c>
      <c r="F5" t="s">
        <v>87</v>
      </c>
    </row>
    <row r="6" spans="1:6">
      <c r="A6" s="131"/>
      <c r="B6" s="132"/>
      <c r="C6" s="32">
        <v>1.3</v>
      </c>
      <c r="D6" s="22" t="s">
        <v>89</v>
      </c>
      <c r="E6" t="s">
        <v>87</v>
      </c>
      <c r="F6" t="s">
        <v>87</v>
      </c>
    </row>
    <row r="7" spans="1:6">
      <c r="A7" s="133" t="s">
        <v>74</v>
      </c>
      <c r="B7" s="133">
        <v>2</v>
      </c>
      <c r="C7" s="32">
        <v>2.1</v>
      </c>
      <c r="D7" s="22" t="s">
        <v>90</v>
      </c>
      <c r="E7" t="s">
        <v>87</v>
      </c>
    </row>
    <row r="8" spans="1:6">
      <c r="A8" s="135"/>
      <c r="B8" s="135"/>
      <c r="C8" s="32">
        <v>2.2000000000000002</v>
      </c>
      <c r="D8" s="34" t="s">
        <v>91</v>
      </c>
    </row>
    <row r="9" spans="1:6">
      <c r="A9" s="135"/>
      <c r="B9" s="135"/>
      <c r="C9" s="32">
        <v>2.2999999999999998</v>
      </c>
      <c r="D9" s="34" t="s">
        <v>92</v>
      </c>
    </row>
    <row r="10" spans="1:6">
      <c r="A10" s="135"/>
      <c r="B10" s="135"/>
      <c r="C10" s="32">
        <v>2.4</v>
      </c>
      <c r="D10" s="34" t="s">
        <v>93</v>
      </c>
    </row>
    <row r="11" spans="1:6">
      <c r="A11" s="135"/>
      <c r="B11" s="135"/>
      <c r="C11" s="32">
        <v>2.5</v>
      </c>
      <c r="D11" s="34" t="s">
        <v>94</v>
      </c>
    </row>
    <row r="12" spans="1:6">
      <c r="A12" s="134"/>
      <c r="B12" s="134"/>
      <c r="C12" s="32">
        <v>2.6</v>
      </c>
      <c r="D12" s="34" t="s">
        <v>95</v>
      </c>
    </row>
    <row r="13" spans="1:6">
      <c r="A13" s="88" t="s">
        <v>75</v>
      </c>
      <c r="B13" s="132">
        <v>3</v>
      </c>
      <c r="C13" s="32">
        <v>3.1</v>
      </c>
      <c r="D13" s="34" t="s">
        <v>96</v>
      </c>
    </row>
    <row r="14" spans="1:6">
      <c r="A14" s="131"/>
      <c r="B14" s="132"/>
      <c r="C14" s="32">
        <v>3.2</v>
      </c>
      <c r="D14" s="34" t="s">
        <v>97</v>
      </c>
    </row>
    <row r="15" spans="1:6">
      <c r="A15" s="88" t="s">
        <v>76</v>
      </c>
      <c r="B15" s="132">
        <v>4</v>
      </c>
      <c r="C15" s="32">
        <v>4.0999999999999996</v>
      </c>
      <c r="D15" s="34" t="s">
        <v>98</v>
      </c>
    </row>
    <row r="16" spans="1:6">
      <c r="A16" s="130"/>
      <c r="B16" s="132"/>
      <c r="C16" s="32">
        <v>4.2</v>
      </c>
      <c r="D16" s="34" t="s">
        <v>99</v>
      </c>
    </row>
    <row r="17" spans="1:6" ht="30">
      <c r="A17" s="130"/>
      <c r="B17" s="132"/>
      <c r="C17" s="32">
        <v>4.3</v>
      </c>
      <c r="D17" s="34" t="s">
        <v>100</v>
      </c>
    </row>
    <row r="18" spans="1:6">
      <c r="A18" s="131"/>
      <c r="B18" s="132"/>
      <c r="C18" s="32">
        <v>4.4000000000000004</v>
      </c>
      <c r="D18" s="34" t="s">
        <v>101</v>
      </c>
    </row>
    <row r="19" spans="1:6">
      <c r="A19" s="88" t="s">
        <v>77</v>
      </c>
      <c r="B19" s="69">
        <v>5</v>
      </c>
      <c r="C19" s="32">
        <v>5.0999999999999996</v>
      </c>
      <c r="D19" s="34" t="s">
        <v>102</v>
      </c>
    </row>
    <row r="20" spans="1:6">
      <c r="A20" s="131"/>
      <c r="B20" s="69"/>
      <c r="C20" s="32">
        <v>5.2</v>
      </c>
      <c r="D20" s="34" t="s">
        <v>103</v>
      </c>
    </row>
    <row r="21" spans="1:6">
      <c r="A21" s="88" t="s">
        <v>78</v>
      </c>
      <c r="B21" s="132">
        <v>6</v>
      </c>
      <c r="C21" s="33">
        <v>6.1</v>
      </c>
      <c r="D21" s="34" t="s">
        <v>104</v>
      </c>
    </row>
    <row r="22" spans="1:6">
      <c r="A22" s="131"/>
      <c r="B22" s="132"/>
      <c r="C22" s="33">
        <v>6.2</v>
      </c>
      <c r="D22" s="34" t="s">
        <v>105</v>
      </c>
    </row>
    <row r="23" spans="1:6">
      <c r="A23" s="133" t="s">
        <v>79</v>
      </c>
      <c r="B23" s="132">
        <v>7</v>
      </c>
      <c r="C23" s="32">
        <v>7.1</v>
      </c>
      <c r="D23" s="34" t="s">
        <v>106</v>
      </c>
      <c r="F23" t="s">
        <v>87</v>
      </c>
    </row>
    <row r="24" spans="1:6">
      <c r="A24" s="134"/>
      <c r="B24" s="132"/>
      <c r="C24" s="32">
        <v>7.2</v>
      </c>
      <c r="D24" s="34" t="s">
        <v>107</v>
      </c>
      <c r="F24" t="s">
        <v>87</v>
      </c>
    </row>
    <row r="25" spans="1:6" ht="30">
      <c r="A25" s="35" t="s">
        <v>80</v>
      </c>
      <c r="B25" s="35">
        <v>8</v>
      </c>
      <c r="C25" s="32">
        <v>8</v>
      </c>
      <c r="D25" s="34" t="s">
        <v>108</v>
      </c>
      <c r="E25" t="s">
        <v>87</v>
      </c>
      <c r="F25" t="s">
        <v>87</v>
      </c>
    </row>
    <row r="26" spans="1:6">
      <c r="A26" t="s">
        <v>29</v>
      </c>
      <c r="D26" s="38" t="s">
        <v>109</v>
      </c>
    </row>
  </sheetData>
  <mergeCells count="17">
    <mergeCell ref="A23:A24"/>
    <mergeCell ref="B23:B24"/>
    <mergeCell ref="A7:A12"/>
    <mergeCell ref="B7:B12"/>
    <mergeCell ref="E2:E3"/>
    <mergeCell ref="A21:A22"/>
    <mergeCell ref="B21:B22"/>
    <mergeCell ref="F2:F3"/>
    <mergeCell ref="A15:A18"/>
    <mergeCell ref="B15:B18"/>
    <mergeCell ref="A19:A20"/>
    <mergeCell ref="B19:B20"/>
    <mergeCell ref="A2:D2"/>
    <mergeCell ref="A4:A6"/>
    <mergeCell ref="B4:B6"/>
    <mergeCell ref="A13:A14"/>
    <mergeCell ref="B13:B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9" ma:contentTypeDescription="Create a new document." ma:contentTypeScope="" ma:versionID="deeee40839852d634abeeaa6095a5c2c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299aeb7c9680474503ab4d3a4c56921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Props1.xml><?xml version="1.0" encoding="utf-8"?>
<ds:datastoreItem xmlns:ds="http://schemas.openxmlformats.org/officeDocument/2006/customXml" ds:itemID="{F8EB214C-A564-4516-B41C-E646AAC89A72}"/>
</file>

<file path=customXml/itemProps2.xml><?xml version="1.0" encoding="utf-8"?>
<ds:datastoreItem xmlns:ds="http://schemas.openxmlformats.org/officeDocument/2006/customXml" ds:itemID="{4DDA83F2-2534-49E5-B404-18B7B72F8A29}"/>
</file>

<file path=customXml/itemProps3.xml><?xml version="1.0" encoding="utf-8"?>
<ds:datastoreItem xmlns:ds="http://schemas.openxmlformats.org/officeDocument/2006/customXml" ds:itemID="{F447D917-C35D-4699-880D-B99CF746CC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Hsieh</dc:creator>
  <cp:keywords/>
  <dc:description/>
  <cp:lastModifiedBy/>
  <cp:revision/>
  <dcterms:created xsi:type="dcterms:W3CDTF">2022-10-12T14:50:05Z</dcterms:created>
  <dcterms:modified xsi:type="dcterms:W3CDTF">2023-08-29T20:41:40Z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010021{"F":2,"I":"558A-02CE-9BED-2ED4"}</vt:lpwstr>
  </property>
  <property fmtid="{D5CDD505-2E9C-101B-9397-08002B2CF9AE}" pid="3" name="ContentTypeId">
    <vt:lpwstr>0x0101001DE75CCE2B5A2E4FBF3A02119E71A952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